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Y:\Corporate\F\FT\FTO\_Data\REDO\Group Treasury analysis and report\2006\IR Investor Relation\To send\"/>
    </mc:Choice>
  </mc:AlternateContent>
  <xr:revisionPtr revIDLastSave="0" documentId="13_ncr:1_{E14F538F-D34F-44D5-8D20-E71034B21F42}" xr6:coauthVersionLast="44" xr6:coauthVersionMax="44" xr10:uidLastSave="{00000000-0000-0000-0000-000000000000}"/>
  <bookViews>
    <workbookView xWindow="675" yWindow="1185" windowWidth="19035" windowHeight="14205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3" l="1"/>
  <c r="C28" i="5" l="1"/>
  <c r="E28" i="5"/>
  <c r="C29" i="3" l="1"/>
  <c r="D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Tenor Pia (FTO)</author>
  </authors>
  <commentList>
    <comment ref="F10" authorId="0" shapeId="0" xr:uid="{03DC9444-F0DD-4CDE-A01F-8E2D14A1E514}">
      <text>
        <r>
          <rPr>
            <b/>
            <sz val="9"/>
            <color indexed="81"/>
            <rFont val="Tahoma"/>
            <family val="2"/>
          </rPr>
          <t>Tenor Pia (FTO):</t>
        </r>
        <r>
          <rPr>
            <sz val="9"/>
            <color indexed="81"/>
            <rFont val="Tahoma"/>
            <family val="2"/>
          </rPr>
          <t xml:space="preserve">
exclude Debt in cell B7. 
In Graph Hybrid are shown separate, as Debt.</t>
        </r>
      </text>
    </comment>
    <comment ref="F14" authorId="0" shapeId="0" xr:uid="{1E925FCA-03D7-4D92-B60D-3F7E15151FBD}">
      <text>
        <r>
          <rPr>
            <b/>
            <sz val="9"/>
            <color indexed="81"/>
            <rFont val="Tahoma"/>
            <family val="2"/>
          </rPr>
          <t>Tenor Pia (FTO):</t>
        </r>
        <r>
          <rPr>
            <sz val="9"/>
            <color indexed="81"/>
            <rFont val="Tahoma"/>
            <family val="2"/>
          </rPr>
          <t xml:space="preserve">
exclude Debt in cell B7. 
In Graph Hybrid are shown separate, as Debt.</t>
        </r>
      </text>
    </comment>
  </commentList>
</comments>
</file>

<file path=xl/sharedStrings.xml><?xml version="1.0" encoding="utf-8"?>
<sst xmlns="http://schemas.openxmlformats.org/spreadsheetml/2006/main" count="15" uniqueCount="13">
  <si>
    <t>Summa</t>
  </si>
  <si>
    <t>Undrawn back-up facilities</t>
  </si>
  <si>
    <t>Sum</t>
  </si>
  <si>
    <t>Year</t>
  </si>
  <si>
    <t>(empty)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</si>
  <si>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</si>
  <si>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</si>
  <si>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</si>
  <si>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</si>
  <si>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</si>
  <si>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</si>
  <si>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</si>
  <si>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Maturity profile as of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</si>
</sst>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3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58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70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132" fillId="93" borderId="1" xfId="5094" applyNumberFormat="1" applyFont="1" applyFill="1" applyBorder="1"/>
    <xf numFmtId="200" fontId="2" fillId="93" borderId="1" xfId="5094" applyNumberFormat="1" applyFont="1" applyFill="1" applyBorder="1"/>
    <xf numFmtId="200" fontId="2" fillId="93" borderId="51" xfId="5094" applyNumberFormat="1" applyFont="1" applyFill="1" applyBorder="1"/>
    <xf numFmtId="3" fontId="2" fillId="2" borderId="1" xfId="0" applyNumberFormat="1" applyFont="1" applyFill="1" applyBorder="1"/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Riskrapporten!$F$4:$F$28</c:f>
              <c:numCache>
                <c:formatCode>#,##0</c:formatCode>
                <c:ptCount val="23"/>
                <c:pt idx="2">
                  <c:v>6000</c:v>
                </c:pt>
                <c:pt idx="3">
                  <c:v>3898</c:v>
                </c:pt>
                <c:pt idx="7">
                  <c:v>10495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Riskrapporten!$G$4:$G$28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multiLvlStrRef>
              <c:f>Riskrapporten!$D$4:$D$28</c:f>
            </c:multiLvlStrRef>
          </c:cat>
          <c:val>
            <c:numRef>
              <c:f>Riskrapporten!$B$4:$B$28</c:f>
              <c:numCache>
                <c:formatCode>_-* #\ ##0\ _k_r_-;\-* #\ ##0\ _k_r_-;_-* "-"??\ _k_r_-;_-@_-</c:formatCode>
                <c:ptCount val="23"/>
                <c:pt idx="0">
                  <c:v>2891.7469728432006</c:v>
                </c:pt>
                <c:pt idx="1">
                  <c:v>17458.034836087987</c:v>
                </c:pt>
                <c:pt idx="2">
                  <c:v>3220.2373957047985</c:v>
                </c:pt>
                <c:pt idx="3">
                  <c:v>326.75109974207226</c:v>
                </c:pt>
                <c:pt idx="4">
                  <c:v>5318.420032747199</c:v>
                </c:pt>
                <c:pt idx="5">
                  <c:v>5280.3765506639993</c:v>
                </c:pt>
                <c:pt idx="6">
                  <c:v>5282.5779189223995</c:v>
                </c:pt>
                <c:pt idx="7">
                  <c:v>50.464109367600031</c:v>
                </c:pt>
                <c:pt idx="8">
                  <c:v>502.6083908</c:v>
                </c:pt>
                <c:pt idx="9">
                  <c:v>4083.3492341702681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1051.5789600000001</c:v>
                </c:pt>
                <c:pt idx="17">
                  <c:v>0</c:v>
                </c:pt>
                <c:pt idx="18">
                  <c:v>0</c:v>
                </c:pt>
                <c:pt idx="19">
                  <c:v>8626.5224999999991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multiLvlStrRef>
              <c:f>Riskrapporten!$D$4:$D$28</c:f>
            </c:multiLvlStrRef>
          </c:cat>
          <c:val>
            <c:numRef>
              <c:f>Riskrapporten!$C$4:$C$28</c:f>
              <c:numCache>
                <c:formatCode>_-* #\ ##0\ _k_r_-;\-* #\ ##0\ _k_r_-;_-* "-"??\ _k_r_-;_-@_-</c:formatCode>
                <c:ptCount val="23"/>
                <c:pt idx="1">
                  <c:v>23990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17954802259887007"/>
          <c:w val="0.18164206206385528"/>
          <c:h val="0.11028248587570619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G10" sqref="G10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14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20" t="s">
        <v>12</v>
      </c>
      <c r="G1" s="45"/>
      <c r="H1" s="46"/>
      <c r="I1" s="46"/>
      <c r="J1" s="46"/>
      <c r="K1" s="46"/>
      <c r="L1" s="46"/>
    </row>
    <row r="2" spans="2:12" ht="13.5" thickBot="1">
      <c r="G2" s="45"/>
      <c r="H2" s="46"/>
      <c r="I2" s="46"/>
      <c r="J2" s="46"/>
      <c r="K2" s="46"/>
      <c r="L2" s="46"/>
    </row>
    <row r="3" spans="2:12" ht="37.5" customHeight="1">
      <c r="B3" s="29" t="s">
        <v>3</v>
      </c>
      <c r="C3" s="29" t="s">
        <v>8</v>
      </c>
      <c r="D3" s="30" t="s">
        <v>1</v>
      </c>
      <c r="E3" s="29" t="s">
        <v>9</v>
      </c>
      <c r="F3" s="23" t="s">
        <v>4</v>
      </c>
      <c r="G3" s="47"/>
      <c r="H3" s="10"/>
      <c r="I3" s="46"/>
      <c r="J3" s="46"/>
      <c r="K3" s="46"/>
      <c r="L3" s="46"/>
    </row>
    <row r="4" spans="2:12">
      <c r="B4" s="31"/>
      <c r="C4" s="24"/>
      <c r="D4" s="24"/>
      <c r="E4" s="21"/>
      <c r="F4" s="25"/>
      <c r="H4" s="16"/>
    </row>
    <row r="5" spans="2:12">
      <c r="B5" s="31">
        <v>2020</v>
      </c>
      <c r="C5" s="36">
        <v>2891.7469728432006</v>
      </c>
      <c r="D5" s="21"/>
      <c r="E5" s="21"/>
      <c r="F5" s="25"/>
      <c r="H5" s="16"/>
    </row>
    <row r="6" spans="2:12">
      <c r="B6" s="31">
        <v>2021</v>
      </c>
      <c r="C6" s="36">
        <v>17458.034836087987</v>
      </c>
      <c r="D6" s="21">
        <v>23990</v>
      </c>
      <c r="E6" s="21"/>
      <c r="F6" s="25"/>
      <c r="H6" s="16"/>
    </row>
    <row r="7" spans="2:12">
      <c r="B7" s="31">
        <v>2022</v>
      </c>
      <c r="C7" s="36">
        <v>3220.2373957047985</v>
      </c>
      <c r="D7" s="21"/>
      <c r="E7" s="21">
        <v>6000</v>
      </c>
      <c r="F7" s="25"/>
      <c r="H7" s="16"/>
    </row>
    <row r="8" spans="2:12">
      <c r="B8" s="31">
        <v>2023</v>
      </c>
      <c r="C8" s="36">
        <v>326.75109974207226</v>
      </c>
      <c r="D8" s="21"/>
      <c r="E8" s="49">
        <v>3898</v>
      </c>
      <c r="F8" s="25"/>
      <c r="H8" s="16"/>
    </row>
    <row r="9" spans="2:12">
      <c r="B9" s="31">
        <v>2024</v>
      </c>
      <c r="C9" s="36">
        <v>5318.420032747199</v>
      </c>
      <c r="D9" s="21"/>
      <c r="E9" s="50"/>
      <c r="F9" s="25"/>
      <c r="H9" s="16"/>
    </row>
    <row r="10" spans="2:12">
      <c r="B10" s="31">
        <v>2025</v>
      </c>
      <c r="C10" s="36">
        <v>5280.3765506639993</v>
      </c>
      <c r="D10" s="21"/>
      <c r="E10" s="50"/>
      <c r="F10" s="25"/>
      <c r="H10" s="16"/>
    </row>
    <row r="11" spans="2:12">
      <c r="B11" s="31">
        <v>2026</v>
      </c>
      <c r="C11" s="36">
        <v>5282.5779189223995</v>
      </c>
      <c r="D11" s="21"/>
      <c r="E11" s="50"/>
      <c r="F11" s="25"/>
      <c r="H11" s="16"/>
    </row>
    <row r="12" spans="2:12">
      <c r="B12" s="31">
        <v>2027</v>
      </c>
      <c r="C12" s="36">
        <v>50.464109367600031</v>
      </c>
      <c r="D12" s="21"/>
      <c r="E12" s="50">
        <v>10495</v>
      </c>
      <c r="F12" s="25"/>
      <c r="H12" s="16"/>
    </row>
    <row r="13" spans="2:12">
      <c r="B13" s="31">
        <v>2028</v>
      </c>
      <c r="C13" s="36">
        <v>502.6083908</v>
      </c>
      <c r="D13" s="21"/>
      <c r="E13" s="49"/>
      <c r="F13" s="25"/>
      <c r="H13" s="16"/>
    </row>
    <row r="14" spans="2:12">
      <c r="B14" s="31">
        <v>2029</v>
      </c>
      <c r="C14" s="36">
        <v>4083.3492341702681</v>
      </c>
      <c r="D14" s="21"/>
      <c r="E14" s="21"/>
      <c r="F14" s="25"/>
      <c r="H14" s="16"/>
    </row>
    <row r="15" spans="2:12">
      <c r="B15" s="31">
        <v>2030</v>
      </c>
      <c r="C15" s="36">
        <v>0</v>
      </c>
      <c r="D15" s="21"/>
      <c r="E15" s="21"/>
      <c r="F15" s="25"/>
      <c r="H15" s="16"/>
    </row>
    <row r="16" spans="2:12">
      <c r="B16" s="31">
        <v>2031</v>
      </c>
      <c r="C16" s="36">
        <v>0</v>
      </c>
      <c r="D16" s="21"/>
      <c r="E16" s="21"/>
      <c r="F16" s="25"/>
      <c r="H16" s="16"/>
    </row>
    <row r="17" spans="2:8">
      <c r="B17" s="31">
        <v>2032</v>
      </c>
      <c r="C17" s="36">
        <v>0</v>
      </c>
      <c r="D17" s="21"/>
      <c r="E17" s="21"/>
      <c r="F17" s="25"/>
      <c r="H17" s="16"/>
    </row>
    <row r="18" spans="2:8">
      <c r="B18" s="31">
        <v>2033</v>
      </c>
      <c r="C18" s="36">
        <v>0</v>
      </c>
      <c r="D18" s="21"/>
      <c r="E18" s="21"/>
      <c r="F18" s="25"/>
      <c r="H18" s="16"/>
    </row>
    <row r="19" spans="2:8">
      <c r="B19" s="31">
        <v>2034</v>
      </c>
      <c r="C19" s="36">
        <v>0</v>
      </c>
      <c r="D19" s="21"/>
      <c r="E19" s="21"/>
      <c r="F19" s="25"/>
      <c r="H19" s="16"/>
    </row>
    <row r="20" spans="2:8">
      <c r="B20" s="31">
        <v>2035</v>
      </c>
      <c r="C20" s="36">
        <v>0</v>
      </c>
      <c r="D20" s="21"/>
      <c r="E20" s="21"/>
      <c r="F20" s="25"/>
      <c r="H20" s="16"/>
    </row>
    <row r="21" spans="2:8">
      <c r="B21" s="31">
        <v>2036</v>
      </c>
      <c r="C21" s="36">
        <v>1051.5789600000001</v>
      </c>
      <c r="D21" s="21"/>
      <c r="E21" s="21"/>
      <c r="F21" s="25"/>
      <c r="H21" s="16"/>
    </row>
    <row r="22" spans="2:8">
      <c r="B22" s="31">
        <v>2037</v>
      </c>
      <c r="C22" s="36">
        <v>0</v>
      </c>
      <c r="D22" s="21"/>
      <c r="E22" s="21"/>
      <c r="F22" s="25"/>
      <c r="H22" s="16"/>
    </row>
    <row r="23" spans="2:8">
      <c r="B23" s="31">
        <v>2038</v>
      </c>
      <c r="C23" s="36">
        <v>0</v>
      </c>
      <c r="D23" s="21"/>
      <c r="E23" s="21"/>
      <c r="F23" s="25"/>
      <c r="H23" s="16"/>
    </row>
    <row r="24" spans="2:8">
      <c r="B24" s="31">
        <v>2039</v>
      </c>
      <c r="C24" s="36">
        <v>8626.5224999999991</v>
      </c>
      <c r="D24" s="21"/>
      <c r="E24" s="21"/>
      <c r="F24" s="25"/>
      <c r="H24" s="16"/>
    </row>
    <row r="25" spans="2:8">
      <c r="B25" s="31">
        <v>2040</v>
      </c>
      <c r="C25" s="36">
        <v>0</v>
      </c>
      <c r="D25" s="21"/>
      <c r="E25" s="21"/>
      <c r="F25" s="25"/>
      <c r="H25" s="16"/>
    </row>
    <row r="26" spans="2:8">
      <c r="B26" s="31">
        <v>2041</v>
      </c>
      <c r="C26" s="36">
        <v>0</v>
      </c>
      <c r="D26" s="21"/>
      <c r="E26" s="21"/>
      <c r="F26" s="25"/>
      <c r="H26" s="16"/>
    </row>
    <row r="27" spans="2:8" ht="13.5" thickBot="1">
      <c r="B27" s="29" t="s">
        <v>2</v>
      </c>
      <c r="C27" s="32"/>
      <c r="D27" s="32"/>
      <c r="E27" s="32"/>
      <c r="F27" s="26"/>
      <c r="H27" s="16"/>
    </row>
    <row r="28" spans="2:8">
      <c r="C28" s="28">
        <f>SUM(C3:C27)</f>
        <v>54092.668001049526</v>
      </c>
      <c r="D28" s="28">
        <f>SUM(D3:D22)</f>
        <v>23990</v>
      </c>
      <c r="E28" s="28">
        <f>SUM(E4:E27)</f>
        <v>20393</v>
      </c>
      <c r="H28" s="22"/>
    </row>
    <row r="29" spans="2:8">
      <c r="C29" s="27"/>
    </row>
    <row r="31" spans="2:8">
      <c r="B31" s="51"/>
    </row>
    <row r="32" spans="2:8">
      <c r="B32" s="51"/>
    </row>
  </sheetData>
  <phoneticPr fontId="6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G39" sqref="G38:G39"/>
    </sheetView>
  </sheetViews>
  <sheetFormatPr defaultRowHeight="12.75"/>
  <cols>
    <col min="1" max="1" width="10.28515625" bestFit="1" customWidth="1"/>
    <col min="2" max="2" width="34" style="42" customWidth="1"/>
    <col min="3" max="3" width="25.5703125" bestFit="1" customWidth="1"/>
    <col min="4" max="4" width="11.85546875" hidden="1" customWidth="1"/>
    <col min="5" max="5" width="17.140625" hidden="1" customWidth="1"/>
    <col min="6" max="6" width="13.85546875" style="8" customWidth="1"/>
    <col min="7" max="9" width="11.140625" style="8" customWidth="1"/>
    <col min="10" max="14" width="11.140625" customWidth="1"/>
  </cols>
  <sheetData>
    <row r="1" spans="1:8" ht="13.5" thickBot="1">
      <c r="A1" s="2"/>
      <c r="B1" s="33"/>
      <c r="C1" s="2"/>
      <c r="D1" s="2"/>
    </row>
    <row r="2" spans="1:8">
      <c r="A2" s="19">
        <v>43921</v>
      </c>
      <c r="B2" s="34" t="s">
        <v>7</v>
      </c>
      <c r="C2" s="3" t="s">
        <v>1</v>
      </c>
      <c r="D2" s="4"/>
      <c r="E2" s="12"/>
      <c r="F2" s="18" t="s">
        <v>9</v>
      </c>
      <c r="H2" s="9"/>
    </row>
    <row r="3" spans="1:8">
      <c r="A3" s="4"/>
      <c r="B3" s="35"/>
      <c r="C3" s="17"/>
      <c r="D3" s="4"/>
      <c r="E3" s="12"/>
      <c r="F3" s="17"/>
    </row>
    <row r="4" spans="1:8" hidden="1">
      <c r="A4" s="4"/>
      <c r="B4" s="36"/>
      <c r="C4" s="21"/>
      <c r="D4" s="21"/>
      <c r="E4" s="12"/>
      <c r="F4" s="17"/>
      <c r="G4" s="44"/>
      <c r="H4" s="44"/>
    </row>
    <row r="5" spans="1:8" hidden="1">
      <c r="A5" s="4">
        <v>0</v>
      </c>
      <c r="B5" s="36">
        <v>0</v>
      </c>
      <c r="C5" s="21"/>
      <c r="D5" s="21"/>
      <c r="E5" s="12"/>
      <c r="F5" s="17"/>
    </row>
    <row r="6" spans="1:8">
      <c r="A6" s="4">
        <v>2020</v>
      </c>
      <c r="B6" s="54">
        <v>2891.7469728432006</v>
      </c>
      <c r="C6" s="21"/>
      <c r="D6" s="21"/>
      <c r="E6" s="17"/>
      <c r="F6" s="24"/>
    </row>
    <row r="7" spans="1:8">
      <c r="A7" s="4">
        <v>2021</v>
      </c>
      <c r="B7" s="55">
        <v>17458.034836087987</v>
      </c>
      <c r="C7" s="56">
        <v>23990</v>
      </c>
      <c r="D7" s="21"/>
      <c r="E7" s="12"/>
      <c r="F7" s="24"/>
    </row>
    <row r="8" spans="1:8">
      <c r="A8" s="4">
        <v>2022</v>
      </c>
      <c r="B8" s="55">
        <v>3220.2373957047985</v>
      </c>
      <c r="C8" s="21"/>
      <c r="D8" s="21"/>
      <c r="E8" s="12"/>
      <c r="F8" s="24">
        <v>6000</v>
      </c>
    </row>
    <row r="9" spans="1:8">
      <c r="A9" s="4">
        <v>2023</v>
      </c>
      <c r="B9" s="55">
        <v>326.75109974207226</v>
      </c>
      <c r="C9" s="21"/>
      <c r="D9" s="21"/>
      <c r="E9" s="12"/>
      <c r="F9" s="24">
        <v>3898</v>
      </c>
    </row>
    <row r="10" spans="1:8">
      <c r="A10" s="4">
        <v>2024</v>
      </c>
      <c r="B10" s="55">
        <v>5318.420032747199</v>
      </c>
      <c r="C10" s="21"/>
      <c r="D10" s="21"/>
      <c r="E10" s="12"/>
      <c r="F10" s="57"/>
    </row>
    <row r="11" spans="1:8">
      <c r="A11" s="4">
        <v>2025</v>
      </c>
      <c r="B11" s="55">
        <v>5280.3765506639993</v>
      </c>
      <c r="C11" s="21"/>
      <c r="D11" s="21"/>
      <c r="E11" s="12"/>
      <c r="F11" s="57"/>
    </row>
    <row r="12" spans="1:8">
      <c r="A12" s="4">
        <v>2026</v>
      </c>
      <c r="B12" s="55">
        <v>5282.5779189223995</v>
      </c>
      <c r="C12" s="21"/>
      <c r="D12" s="21"/>
      <c r="E12" s="12"/>
      <c r="F12" s="57"/>
    </row>
    <row r="13" spans="1:8">
      <c r="A13" s="4">
        <v>2027</v>
      </c>
      <c r="B13" s="55">
        <v>50.464109367600031</v>
      </c>
      <c r="C13" s="21"/>
      <c r="D13" s="21"/>
      <c r="E13" s="12"/>
      <c r="F13" s="24">
        <v>10495</v>
      </c>
    </row>
    <row r="14" spans="1:8">
      <c r="A14" s="4">
        <v>2028</v>
      </c>
      <c r="B14" s="55">
        <v>502.6083908</v>
      </c>
      <c r="C14" s="21"/>
      <c r="D14" s="21"/>
      <c r="E14" s="12"/>
      <c r="F14" s="57"/>
    </row>
    <row r="15" spans="1:8">
      <c r="A15" s="4">
        <v>2029</v>
      </c>
      <c r="B15" s="55">
        <v>4083.3492341702681</v>
      </c>
      <c r="C15" s="21"/>
      <c r="D15" s="21"/>
      <c r="E15" s="12"/>
      <c r="F15" s="57"/>
    </row>
    <row r="16" spans="1:8">
      <c r="A16" s="4">
        <v>2030</v>
      </c>
      <c r="B16" s="55">
        <v>0</v>
      </c>
      <c r="C16" s="21"/>
      <c r="D16" s="21"/>
      <c r="E16" s="12"/>
      <c r="F16" s="57"/>
    </row>
    <row r="17" spans="1:9">
      <c r="A17" s="4">
        <v>2031</v>
      </c>
      <c r="B17" s="55">
        <v>0</v>
      </c>
      <c r="C17" s="21"/>
      <c r="D17" s="21"/>
      <c r="E17" s="12"/>
      <c r="F17" s="57"/>
    </row>
    <row r="18" spans="1:9">
      <c r="A18" s="4">
        <v>2032</v>
      </c>
      <c r="B18" s="55">
        <v>0</v>
      </c>
      <c r="C18" s="21"/>
      <c r="D18" s="21"/>
      <c r="E18" s="12"/>
      <c r="F18" s="57"/>
    </row>
    <row r="19" spans="1:9">
      <c r="A19" s="4">
        <v>2033</v>
      </c>
      <c r="B19" s="55">
        <v>0</v>
      </c>
      <c r="C19" s="21"/>
      <c r="D19" s="21"/>
      <c r="E19" s="12"/>
      <c r="F19" s="57"/>
    </row>
    <row r="20" spans="1:9">
      <c r="A20" s="4">
        <v>2034</v>
      </c>
      <c r="B20" s="55">
        <v>0</v>
      </c>
      <c r="C20" s="21"/>
      <c r="D20" s="21"/>
      <c r="E20" s="12"/>
      <c r="F20" s="57"/>
    </row>
    <row r="21" spans="1:9">
      <c r="A21" s="4">
        <v>2035</v>
      </c>
      <c r="B21" s="55">
        <v>0</v>
      </c>
      <c r="C21" s="21"/>
      <c r="D21" s="21"/>
      <c r="E21" s="12"/>
      <c r="F21" s="12"/>
    </row>
    <row r="22" spans="1:9">
      <c r="A22" s="4">
        <v>2036</v>
      </c>
      <c r="B22" s="55">
        <v>1051.5789600000001</v>
      </c>
      <c r="C22" s="21"/>
      <c r="D22" s="21"/>
      <c r="E22" s="12"/>
      <c r="F22" s="12"/>
    </row>
    <row r="23" spans="1:9">
      <c r="A23" s="4">
        <v>2037</v>
      </c>
      <c r="B23" s="55">
        <v>0</v>
      </c>
      <c r="C23" s="21"/>
      <c r="D23" s="21"/>
      <c r="E23" s="12"/>
      <c r="F23" s="12"/>
    </row>
    <row r="24" spans="1:9">
      <c r="A24" s="4">
        <v>2038</v>
      </c>
      <c r="B24" s="55">
        <v>0</v>
      </c>
      <c r="C24" s="21"/>
      <c r="D24" s="21"/>
      <c r="E24" s="12"/>
      <c r="F24" s="1"/>
    </row>
    <row r="25" spans="1:9">
      <c r="A25" s="4">
        <v>2039</v>
      </c>
      <c r="B25" s="55">
        <v>8626.5224999999991</v>
      </c>
      <c r="C25" s="21"/>
      <c r="D25" s="21"/>
      <c r="E25" s="12"/>
      <c r="F25" s="1"/>
    </row>
    <row r="26" spans="1:9">
      <c r="A26" s="4">
        <v>2040</v>
      </c>
      <c r="B26" s="55">
        <v>0</v>
      </c>
      <c r="C26" s="21"/>
      <c r="D26" s="21"/>
      <c r="E26" s="12"/>
      <c r="F26" s="1"/>
    </row>
    <row r="27" spans="1:9">
      <c r="A27" s="14">
        <v>2041</v>
      </c>
      <c r="B27" s="55">
        <v>0</v>
      </c>
      <c r="C27" s="21"/>
      <c r="D27" s="21"/>
      <c r="E27" s="12"/>
      <c r="F27" s="17"/>
    </row>
    <row r="28" spans="1:9">
      <c r="A28" s="14"/>
      <c r="B28" s="37"/>
      <c r="C28" s="32"/>
      <c r="D28" s="32"/>
    </row>
    <row r="29" spans="1:9">
      <c r="A29" s="43" t="s">
        <v>0</v>
      </c>
      <c r="B29" s="38">
        <f>SUM(B4:B28)</f>
        <v>54092.668001049526</v>
      </c>
      <c r="C29" s="38">
        <f>SUM(C4:C28)</f>
        <v>23990</v>
      </c>
      <c r="D29" s="5"/>
    </row>
    <row r="30" spans="1:9" ht="13.5" thickBot="1">
      <c r="A30" s="6" t="s">
        <v>5</v>
      </c>
      <c r="B30" s="39"/>
      <c r="C30" s="7"/>
      <c r="D30" s="6"/>
      <c r="F30" s="10"/>
      <c r="I30" s="10"/>
    </row>
    <row r="31" spans="1:9" ht="13.5" thickBot="1">
      <c r="A31" s="6"/>
      <c r="B31" s="39"/>
      <c r="C31" s="7"/>
      <c r="D31" s="6"/>
      <c r="F31" s="10"/>
      <c r="I31" s="10"/>
    </row>
    <row r="32" spans="1:9">
      <c r="A32" s="13"/>
      <c r="B32" s="40"/>
      <c r="C32" s="15"/>
      <c r="D32" s="13"/>
      <c r="F32" s="10"/>
      <c r="I32" s="10"/>
    </row>
    <row r="33" spans="1:9">
      <c r="A33" s="51"/>
      <c r="B33" s="41"/>
      <c r="C33" s="15"/>
      <c r="D33" s="13"/>
      <c r="F33" s="10"/>
      <c r="I33" s="10"/>
    </row>
    <row r="34" spans="1:9">
      <c r="A34" s="51"/>
      <c r="B34" s="48"/>
      <c r="C34" s="15"/>
      <c r="D34" s="13"/>
      <c r="F34" s="10"/>
      <c r="I34" s="10"/>
    </row>
    <row r="35" spans="1:9">
      <c r="A35" s="11"/>
      <c r="B35" s="52" t="s">
        <v>10</v>
      </c>
      <c r="C35" s="11"/>
    </row>
    <row r="36" spans="1:9">
      <c r="B36" s="53" t="s">
        <v>11</v>
      </c>
    </row>
    <row r="41" spans="1:9">
      <c r="C41" t="s">
        <v>6</v>
      </c>
    </row>
    <row r="56" spans="6:6">
      <c r="F56"/>
    </row>
  </sheetData>
  <phoneticPr fontId="0" type="noConversion"/>
  <pageMargins left="0.75" right="0.75" top="1" bottom="1" header="0.5" footer="0.5"/>
  <pageSetup paperSize="9" scale="61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Tenor Pia (FTO)</cp:lastModifiedBy>
  <cp:lastPrinted>2020-02-03T06:55:10Z</cp:lastPrinted>
  <dcterms:created xsi:type="dcterms:W3CDTF">2005-04-19T11:29:31Z</dcterms:created>
  <dcterms:modified xsi:type="dcterms:W3CDTF">2020-07-21T07:39:06Z</dcterms:modified>
</cp:coreProperties>
</file>